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\\hpNAS\homes\_daten\Eigene Webs\zgtv\Downloads\aktuell\"/>
    </mc:Choice>
  </mc:AlternateContent>
  <xr:revisionPtr revIDLastSave="0" documentId="8_{10BF076C-BD2D-4DDB-B9C1-7670D5610222}" xr6:coauthVersionLast="47" xr6:coauthVersionMax="47" xr10:uidLastSave="{00000000-0000-0000-0000-000000000000}"/>
  <bookViews>
    <workbookView xWindow="1365" yWindow="525" windowWidth="27390" windowHeight="11505" xr2:uid="{00000000-000D-0000-FFFF-FFFF00000000}"/>
  </bookViews>
  <sheets>
    <sheet name="Spesen" sheetId="1" r:id="rId1"/>
    <sheet name="Weisung-Beispiel" sheetId="2" r:id="rId2"/>
  </sheets>
  <definedNames>
    <definedName name="_xlnm.Print_Area" localSheetId="0">Spesen!$A$1:$K$53</definedName>
    <definedName name="KMAnsatz">Spesen!$A$56:$A$57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1" l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C10" i="2"/>
  <c r="D16" i="2"/>
  <c r="D17" i="2"/>
  <c r="D18" i="2"/>
  <c r="D19" i="2"/>
  <c r="D20" i="2"/>
  <c r="D21" i="2"/>
  <c r="C22" i="2"/>
  <c r="E16" i="2" s="1"/>
  <c r="F16" i="2" l="1"/>
  <c r="E21" i="2"/>
  <c r="F21" i="2" s="1"/>
  <c r="E18" i="2"/>
  <c r="F18" i="2" s="1"/>
  <c r="D22" i="2"/>
  <c r="D10" i="2"/>
  <c r="E17" i="2"/>
  <c r="F17" i="2" s="1"/>
  <c r="E10" i="2"/>
  <c r="E19" i="2"/>
  <c r="F19" i="2" s="1"/>
  <c r="E20" i="2"/>
  <c r="F20" i="2" s="1"/>
  <c r="E22" i="2" l="1"/>
  <c r="F22" i="2"/>
</calcChain>
</file>

<file path=xl/sharedStrings.xml><?xml version="1.0" encoding="utf-8"?>
<sst xmlns="http://schemas.openxmlformats.org/spreadsheetml/2006/main" count="61" uniqueCount="46">
  <si>
    <t>Datum</t>
  </si>
  <si>
    <t>Zwischentotal</t>
  </si>
  <si>
    <t>Total Spesen</t>
  </si>
  <si>
    <t>Ort, Datum:</t>
  </si>
  <si>
    <t>Aus- und Weiterbildungskurse / Verein</t>
  </si>
  <si>
    <t>Kursnummer</t>
  </si>
  <si>
    <t>Kursbezeichnung</t>
  </si>
  <si>
    <t>Name</t>
  </si>
  <si>
    <t>Vorname</t>
  </si>
  <si>
    <t>STV Nr</t>
  </si>
  <si>
    <t xml:space="preserve">e-mail </t>
  </si>
  <si>
    <t>Kosten</t>
  </si>
  <si>
    <t>Das Antragsformular  muss bis spätestens 30. September dem Kassier inkl. Belege abgegeben werden.</t>
  </si>
  <si>
    <t>Bei Fragen oder Unklarheiten bitte den Kassier (finanzen@zgtv.ch) anschreiben.</t>
  </si>
  <si>
    <r>
      <t xml:space="preserve">Schüssel ZGtv </t>
    </r>
    <r>
      <rPr>
        <b/>
        <i/>
        <sz val="8"/>
        <color theme="1"/>
        <rFont val="Verdana"/>
        <family val="2"/>
      </rPr>
      <t>(leer lassen - wird von ZGTV ausgefüllt)</t>
    </r>
  </si>
  <si>
    <r>
      <t xml:space="preserve">Auszahlungsbetrag </t>
    </r>
    <r>
      <rPr>
        <b/>
        <i/>
        <sz val="8"/>
        <color theme="1"/>
        <rFont val="Verdana"/>
        <family val="2"/>
      </rPr>
      <t>(leer lassen - wird von ZGTV ausgefüllt))</t>
    </r>
  </si>
  <si>
    <t>Verein:</t>
  </si>
  <si>
    <t>Total</t>
  </si>
  <si>
    <t>Verein 6</t>
  </si>
  <si>
    <t>Verein 5</t>
  </si>
  <si>
    <t>Verein 4</t>
  </si>
  <si>
    <t>Verein 3</t>
  </si>
  <si>
    <t>Verein 2</t>
  </si>
  <si>
    <t>Verein 1</t>
  </si>
  <si>
    <t>Davon 30%</t>
  </si>
  <si>
    <t>Verein</t>
  </si>
  <si>
    <t>Max. Betrag</t>
  </si>
  <si>
    <t>Auszahlungbetrag Verein</t>
  </si>
  <si>
    <t>Gesamte Kurskosten</t>
  </si>
  <si>
    <t>Wie an  der 28. DV des Zuger Turnverbandes vom 3.11.2023 im Hagendorn erwähnt, können die Kurs- und Weiterbildungskosten beim ZGtv zurück gefordert werden.</t>
  </si>
  <si>
    <t>Und zwar wie folgt:</t>
  </si>
  <si>
    <t>30% von den gesamten entstandenen Kosten aller Vereine, während eines Jahres (Beispiel 1)</t>
  </si>
  <si>
    <t>Uebersteigen die gesamten Kosten jedoch den max. Betrag von Fr. 4'000.--, wird nur dieser Max.Betrag anteilsmässig an die Vereine verteilt/zurückvergütet (Beispiel 2)</t>
  </si>
  <si>
    <t>Auszahlungsbetrag Verein</t>
  </si>
  <si>
    <t>Beispiel 1: Gesamte Kurskosten übersteigen den Maximalbetrag von 4000 Fr. nicht</t>
  </si>
  <si>
    <t>Beispiel 2: Gesamte Kurskosten übersteigen den Maximalbetrag von 4000 Fr.</t>
  </si>
  <si>
    <t>Kosten pro Verein in % des Totals</t>
  </si>
  <si>
    <t>Es werden nur Anträge berücksichtigt, die fristgerecht eingereicht werden. Der Stichtag ist jeweils der 30. September.</t>
  </si>
  <si>
    <t>Die Entschädigung gilt nur für Kurse aus dem STV-Angebot. Entsprechende Belege sind mitzuliefern.</t>
  </si>
  <si>
    <t>Weisungen:</t>
  </si>
  <si>
    <t>30% von den gesamten entstandenen Kosten aller Vereine, während eines Jahres (Beispiel 1 im nächsten Blatt)</t>
  </si>
  <si>
    <t>Uebersteigen die gesamten Kosten jedoch den max. Betrag von Fr. 4'000.--, wird nur dieser Max.Betrag anteilsmässig an die Vereine verteilt/zurückvergütet (Beispiel 2 im nächsten Blatt)</t>
  </si>
  <si>
    <t>IBAN:</t>
  </si>
  <si>
    <t>Konto Inhaber:</t>
  </si>
  <si>
    <t>Adresse:</t>
  </si>
  <si>
    <t>Wie an der 28. DV des Zuger Turnverbandes vom 3.11.2023 im Hagendorn erwähnt, können die Kurs- und Weiterbildungskosten beim ZGtv zurück gefordert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</si>
</sst>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u/>
      <sz val="8"/>
      <color theme="1"/>
      <name val="Verdana"/>
      <family val="2"/>
    </font>
    <font>
      <sz val="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9"/>
      <color rgb="FFFF33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2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43" fontId="6" fillId="0" borderId="0" xfId="1" applyFont="1"/>
    <xf numFmtId="0" fontId="7" fillId="0" borderId="0" xfId="0" applyFont="1"/>
    <xf numFmtId="164" fontId="4" fillId="0" borderId="8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4" fillId="2" borderId="11" xfId="0" applyFont="1" applyFill="1" applyBorder="1"/>
    <xf numFmtId="0" fontId="4" fillId="2" borderId="12" xfId="0" applyFont="1" applyFill="1" applyBorder="1"/>
    <xf numFmtId="4" fontId="11" fillId="0" borderId="14" xfId="0" applyNumberFormat="1" applyFont="1" applyBorder="1"/>
    <xf numFmtId="3" fontId="11" fillId="0" borderId="14" xfId="0" applyNumberFormat="1" applyFont="1" applyBorder="1"/>
    <xf numFmtId="0" fontId="11" fillId="0" borderId="14" xfId="0" applyFont="1" applyBorder="1"/>
    <xf numFmtId="4" fontId="0" fillId="0" borderId="14" xfId="0" applyNumberFormat="1" applyBorder="1"/>
    <xf numFmtId="3" fontId="0" fillId="0" borderId="14" xfId="0" applyNumberFormat="1" applyBorder="1"/>
    <xf numFmtId="0" fontId="0" fillId="0" borderId="14" xfId="0" applyBorder="1"/>
    <xf numFmtId="9" fontId="11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vertical="center"/>
    </xf>
    <xf numFmtId="0" fontId="11" fillId="3" borderId="14" xfId="0" applyFont="1" applyFill="1" applyBorder="1" applyAlignment="1">
      <alignment horizontal="right"/>
    </xf>
    <xf numFmtId="0" fontId="0" fillId="3" borderId="14" xfId="0" applyFill="1" applyBorder="1"/>
    <xf numFmtId="0" fontId="11" fillId="3" borderId="14" xfId="0" applyFont="1" applyFill="1" applyBorder="1"/>
    <xf numFmtId="0" fontId="12" fillId="0" borderId="0" xfId="0" applyFont="1" applyAlignment="1">
      <alignment vertical="center"/>
    </xf>
    <xf numFmtId="0" fontId="11" fillId="0" borderId="14" xfId="0" applyFont="1" applyBorder="1" applyAlignment="1">
      <alignment horizontal="right"/>
    </xf>
    <xf numFmtId="10" fontId="0" fillId="0" borderId="14" xfId="8" applyNumberFormat="1" applyFont="1" applyBorder="1" applyAlignment="1">
      <alignment horizontal="center"/>
    </xf>
    <xf numFmtId="4" fontId="11" fillId="4" borderId="14" xfId="0" applyNumberFormat="1" applyFont="1" applyFill="1" applyBorder="1"/>
    <xf numFmtId="10" fontId="11" fillId="0" borderId="14" xfId="8" applyNumberFormat="1" applyFont="1" applyBorder="1" applyAlignment="1">
      <alignment horizontal="center"/>
    </xf>
    <xf numFmtId="0" fontId="3" fillId="0" borderId="0" xfId="0" quotePrefix="1" applyFont="1"/>
    <xf numFmtId="0" fontId="13" fillId="0" borderId="0" xfId="0" quotePrefix="1" applyFont="1"/>
    <xf numFmtId="4" fontId="4" fillId="0" borderId="11" xfId="0" applyNumberFormat="1" applyFont="1" applyBorder="1"/>
    <xf numFmtId="4" fontId="4" fillId="0" borderId="12" xfId="0" applyNumberFormat="1" applyFont="1" applyBorder="1"/>
    <xf numFmtId="4" fontId="4" fillId="0" borderId="16" xfId="0" applyNumberFormat="1" applyFont="1" applyBorder="1"/>
    <xf numFmtId="4" fontId="2" fillId="0" borderId="15" xfId="0" applyNumberFormat="1" applyFont="1" applyBorder="1" applyAlignment="1">
      <alignment vertical="center"/>
    </xf>
    <xf numFmtId="0" fontId="4" fillId="2" borderId="16" xfId="0" applyFont="1" applyFill="1" applyBorder="1"/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/>
    <xf numFmtId="0" fontId="2" fillId="0" borderId="0" xfId="0" applyFont="1" applyAlignment="1">
      <alignment horizontal="right"/>
    </xf>
  </cellXfs>
  <cellStyles count="9">
    <cellStyle name="Besuchter Hyperlink" xfId="5" builtinId="9" hidden="1"/>
    <cellStyle name="Besuchter Hyperlink" xfId="7" builtinId="9" hidden="1"/>
    <cellStyle name="Besuchter Hyperlink" xfId="3" builtinId="9" hidden="1"/>
    <cellStyle name="Komma" xfId="1" builtinId="3"/>
    <cellStyle name="Link" xfId="2" builtinId="8" hidden="1"/>
    <cellStyle name="Link" xfId="4" builtinId="8" hidden="1"/>
    <cellStyle name="Link" xfId="6" builtinId="8" hidden="1"/>
    <cellStyle name="Prozent" xfId="8" builtinId="5"/>
    <cellStyle name="Standard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35955</xdr:rowOff>
    </xdr:from>
    <xdr:to>
      <xdr:col>1</xdr:col>
      <xdr:colOff>304800</xdr:colOff>
      <xdr:row>3</xdr:row>
      <xdr:rowOff>74231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55"/>
          <a:ext cx="1028700" cy="466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57"/>
  <sheetViews>
    <sheetView tabSelected="1" view="pageBreakPreview" zoomScaleSheetLayoutView="100" workbookViewId="0">
      <selection activeCell="H36" sqref="H36"/>
    </sheetView>
  </sheetViews>
  <sheetFormatPr baseColWidth="10" defaultColWidth="11.42578125" defaultRowHeight="11.25" x14ac:dyDescent="0.15"/>
  <cols>
    <col min="1" max="1" width="10.5703125" style="2" customWidth="1"/>
    <col min="2" max="2" width="24.7109375" style="2" customWidth="1"/>
    <col min="3" max="3" width="25.85546875" style="2" customWidth="1"/>
    <col min="4" max="4" width="20.7109375" style="2" customWidth="1"/>
    <col min="5" max="5" width="21.7109375" style="2" customWidth="1"/>
    <col min="6" max="6" width="17.42578125" style="2" customWidth="1"/>
    <col min="7" max="7" width="23" style="2" customWidth="1"/>
    <col min="8" max="8" width="22.42578125" style="2" customWidth="1"/>
    <col min="9" max="9" width="15" style="2" customWidth="1"/>
    <col min="10" max="10" width="20.28515625" style="2" customWidth="1"/>
    <col min="11" max="16384" width="11.42578125" style="2"/>
  </cols>
  <sheetData>
    <row r="5" spans="1:11" ht="11.25" customHeight="1" x14ac:dyDescent="0.15">
      <c r="A5" s="1" t="s">
        <v>4</v>
      </c>
    </row>
    <row r="7" spans="1:11" x14ac:dyDescent="0.15">
      <c r="E7" s="54" t="s">
        <v>42</v>
      </c>
      <c r="F7" s="53"/>
      <c r="G7" s="53"/>
    </row>
    <row r="8" spans="1:11" ht="15.75" customHeight="1" x14ac:dyDescent="0.15">
      <c r="A8" s="54" t="s">
        <v>16</v>
      </c>
      <c r="B8" s="53"/>
      <c r="E8" s="54" t="s">
        <v>43</v>
      </c>
      <c r="F8" s="53"/>
      <c r="G8" s="53"/>
    </row>
    <row r="9" spans="1:11" ht="15.75" customHeight="1" x14ac:dyDescent="0.15">
      <c r="A9" s="54" t="s">
        <v>44</v>
      </c>
      <c r="B9" s="53"/>
      <c r="E9" s="54" t="s">
        <v>44</v>
      </c>
      <c r="F9" s="53"/>
      <c r="G9" s="53"/>
    </row>
    <row r="10" spans="1:11" ht="15.75" customHeight="1" x14ac:dyDescent="0.15">
      <c r="A10" s="1"/>
    </row>
    <row r="11" spans="1:11" ht="6.75" customHeight="1" thickBot="1" x14ac:dyDescent="0.2">
      <c r="A11" s="1"/>
    </row>
    <row r="12" spans="1:11" ht="45" customHeight="1" thickBot="1" x14ac:dyDescent="0.2">
      <c r="A12" s="11" t="s">
        <v>0</v>
      </c>
      <c r="B12" s="12" t="s">
        <v>5</v>
      </c>
      <c r="C12" s="24" t="s">
        <v>6</v>
      </c>
      <c r="D12" s="24" t="s">
        <v>7</v>
      </c>
      <c r="E12" s="24" t="s">
        <v>8</v>
      </c>
      <c r="F12" s="24" t="s">
        <v>10</v>
      </c>
      <c r="G12" s="24" t="s">
        <v>9</v>
      </c>
      <c r="H12" s="24" t="s">
        <v>11</v>
      </c>
      <c r="I12" s="25" t="s">
        <v>14</v>
      </c>
      <c r="J12" s="25" t="s">
        <v>15</v>
      </c>
      <c r="K12" s="1"/>
    </row>
    <row r="13" spans="1:11" ht="16.5" customHeight="1" x14ac:dyDescent="0.15">
      <c r="A13" s="15"/>
      <c r="B13" s="21"/>
      <c r="C13" s="18"/>
      <c r="D13" s="18"/>
      <c r="E13" s="18"/>
      <c r="F13" s="18"/>
      <c r="G13" s="18"/>
      <c r="H13" s="46"/>
      <c r="I13" s="26"/>
      <c r="J13" s="26"/>
    </row>
    <row r="14" spans="1:11" s="14" customFormat="1" ht="16.5" customHeight="1" x14ac:dyDescent="0.2">
      <c r="A14" s="16"/>
      <c r="B14" s="22"/>
      <c r="C14" s="19"/>
      <c r="D14" s="19"/>
      <c r="E14" s="19"/>
      <c r="F14" s="19"/>
      <c r="G14" s="19"/>
      <c r="H14" s="47"/>
      <c r="I14" s="27"/>
      <c r="J14" s="27"/>
    </row>
    <row r="15" spans="1:11" ht="16.5" customHeight="1" x14ac:dyDescent="0.15">
      <c r="A15" s="16"/>
      <c r="B15" s="22"/>
      <c r="C15" s="19"/>
      <c r="D15" s="19"/>
      <c r="E15" s="19"/>
      <c r="F15" s="19"/>
      <c r="G15" s="19"/>
      <c r="H15" s="47"/>
      <c r="I15" s="27"/>
      <c r="J15" s="27"/>
    </row>
    <row r="16" spans="1:11" ht="16.5" customHeight="1" x14ac:dyDescent="0.15">
      <c r="A16" s="16"/>
      <c r="B16" s="22"/>
      <c r="C16" s="19"/>
      <c r="D16" s="19"/>
      <c r="E16" s="19"/>
      <c r="F16" s="19"/>
      <c r="G16" s="19"/>
      <c r="H16" s="47"/>
      <c r="I16" s="27"/>
      <c r="J16" s="27"/>
    </row>
    <row r="17" spans="1:10" ht="16.5" customHeight="1" x14ac:dyDescent="0.15">
      <c r="A17" s="16"/>
      <c r="B17" s="22"/>
      <c r="C17" s="19"/>
      <c r="D17" s="19"/>
      <c r="E17" s="19"/>
      <c r="F17" s="19"/>
      <c r="G17" s="19"/>
      <c r="H17" s="47"/>
      <c r="I17" s="27"/>
      <c r="J17" s="27"/>
    </row>
    <row r="18" spans="1:10" ht="16.5" customHeight="1" x14ac:dyDescent="0.15">
      <c r="A18" s="16"/>
      <c r="B18" s="22"/>
      <c r="C18" s="19"/>
      <c r="D18" s="19"/>
      <c r="E18" s="19"/>
      <c r="F18" s="19"/>
      <c r="G18" s="19"/>
      <c r="H18" s="47"/>
      <c r="I18" s="27"/>
      <c r="J18" s="27"/>
    </row>
    <row r="19" spans="1:10" ht="16.5" customHeight="1" x14ac:dyDescent="0.15">
      <c r="A19" s="16"/>
      <c r="B19" s="22"/>
      <c r="C19" s="19"/>
      <c r="D19" s="19"/>
      <c r="E19" s="19"/>
      <c r="F19" s="19"/>
      <c r="G19" s="19"/>
      <c r="H19" s="47"/>
      <c r="I19" s="27"/>
      <c r="J19" s="27"/>
    </row>
    <row r="20" spans="1:10" ht="16.5" customHeight="1" x14ac:dyDescent="0.15">
      <c r="A20" s="16"/>
      <c r="B20" s="22"/>
      <c r="C20" s="19"/>
      <c r="D20" s="19"/>
      <c r="E20" s="19"/>
      <c r="F20" s="19"/>
      <c r="G20" s="19"/>
      <c r="H20" s="47"/>
      <c r="I20" s="27"/>
      <c r="J20" s="27"/>
    </row>
    <row r="21" spans="1:10" ht="16.5" customHeight="1" x14ac:dyDescent="0.15">
      <c r="A21" s="16"/>
      <c r="B21" s="22"/>
      <c r="C21" s="19"/>
      <c r="D21" s="19"/>
      <c r="E21" s="19"/>
      <c r="F21" s="19"/>
      <c r="G21" s="19"/>
      <c r="H21" s="47"/>
      <c r="I21" s="27"/>
      <c r="J21" s="27"/>
    </row>
    <row r="22" spans="1:10" ht="16.5" customHeight="1" x14ac:dyDescent="0.15">
      <c r="A22" s="16"/>
      <c r="B22" s="22"/>
      <c r="C22" s="19"/>
      <c r="D22" s="19"/>
      <c r="E22" s="19"/>
      <c r="F22" s="19"/>
      <c r="G22" s="19"/>
      <c r="H22" s="47"/>
      <c r="I22" s="27"/>
      <c r="J22" s="27"/>
    </row>
    <row r="23" spans="1:10" ht="16.5" customHeight="1" x14ac:dyDescent="0.15">
      <c r="A23" s="16"/>
      <c r="B23" s="22"/>
      <c r="C23" s="19"/>
      <c r="D23" s="19"/>
      <c r="E23" s="19"/>
      <c r="F23" s="19"/>
      <c r="G23" s="19"/>
      <c r="H23" s="47"/>
      <c r="I23" s="27"/>
      <c r="J23" s="27"/>
    </row>
    <row r="24" spans="1:10" ht="16.5" customHeight="1" x14ac:dyDescent="0.15">
      <c r="A24" s="16"/>
      <c r="B24" s="22"/>
      <c r="C24" s="19"/>
      <c r="D24" s="19"/>
      <c r="E24" s="19"/>
      <c r="F24" s="19"/>
      <c r="G24" s="19"/>
      <c r="H24" s="47"/>
      <c r="I24" s="27"/>
      <c r="J24" s="27"/>
    </row>
    <row r="25" spans="1:10" ht="16.5" customHeight="1" x14ac:dyDescent="0.15">
      <c r="A25" s="16"/>
      <c r="B25" s="22"/>
      <c r="C25" s="19"/>
      <c r="D25" s="19"/>
      <c r="E25" s="19"/>
      <c r="F25" s="19"/>
      <c r="G25" s="19"/>
      <c r="H25" s="47"/>
      <c r="I25" s="27"/>
      <c r="J25" s="27"/>
    </row>
    <row r="26" spans="1:10" ht="16.5" customHeight="1" x14ac:dyDescent="0.15">
      <c r="A26" s="16"/>
      <c r="B26" s="22"/>
      <c r="C26" s="19"/>
      <c r="D26" s="19"/>
      <c r="E26" s="19"/>
      <c r="F26" s="19"/>
      <c r="G26" s="19"/>
      <c r="H26" s="47"/>
      <c r="I26" s="27"/>
      <c r="J26" s="27"/>
    </row>
    <row r="27" spans="1:10" ht="16.5" customHeight="1" x14ac:dyDescent="0.15">
      <c r="A27" s="16"/>
      <c r="B27" s="22"/>
      <c r="C27" s="19"/>
      <c r="D27" s="19"/>
      <c r="E27" s="19"/>
      <c r="F27" s="19"/>
      <c r="G27" s="19"/>
      <c r="H27" s="47"/>
      <c r="I27" s="27"/>
      <c r="J27" s="27"/>
    </row>
    <row r="28" spans="1:10" ht="16.5" customHeight="1" x14ac:dyDescent="0.15">
      <c r="A28" s="16"/>
      <c r="B28" s="22"/>
      <c r="C28" s="19"/>
      <c r="D28" s="19"/>
      <c r="E28" s="19"/>
      <c r="F28" s="19"/>
      <c r="G28" s="19"/>
      <c r="H28" s="47"/>
      <c r="I28" s="27"/>
      <c r="J28" s="27"/>
    </row>
    <row r="29" spans="1:10" ht="16.5" customHeight="1" x14ac:dyDescent="0.15">
      <c r="A29" s="16"/>
      <c r="B29" s="22"/>
      <c r="C29" s="19"/>
      <c r="D29" s="19"/>
      <c r="E29" s="19"/>
      <c r="F29" s="19"/>
      <c r="G29" s="19"/>
      <c r="H29" s="47"/>
      <c r="I29" s="27"/>
      <c r="J29" s="27"/>
    </row>
    <row r="30" spans="1:10" ht="16.5" customHeight="1" x14ac:dyDescent="0.15">
      <c r="A30" s="16"/>
      <c r="B30" s="22"/>
      <c r="C30" s="19"/>
      <c r="D30" s="19"/>
      <c r="E30" s="19"/>
      <c r="F30" s="19"/>
      <c r="G30" s="19"/>
      <c r="H30" s="47"/>
      <c r="I30" s="27"/>
      <c r="J30" s="27"/>
    </row>
    <row r="31" spans="1:10" ht="16.5" customHeight="1" x14ac:dyDescent="0.15">
      <c r="A31" s="16"/>
      <c r="B31" s="22"/>
      <c r="C31" s="19"/>
      <c r="D31" s="19"/>
      <c r="E31" s="19"/>
      <c r="F31" s="19"/>
      <c r="G31" s="19"/>
      <c r="H31" s="47"/>
      <c r="I31" s="27"/>
      <c r="J31" s="27"/>
    </row>
    <row r="32" spans="1:10" ht="16.5" customHeight="1" x14ac:dyDescent="0.15">
      <c r="A32" s="16"/>
      <c r="B32" s="22"/>
      <c r="C32" s="19"/>
      <c r="D32" s="19"/>
      <c r="E32" s="19"/>
      <c r="F32" s="19"/>
      <c r="G32" s="19"/>
      <c r="H32" s="47"/>
      <c r="I32" s="27"/>
      <c r="J32" s="27"/>
    </row>
    <row r="33" spans="1:10" ht="16.5" customHeight="1" x14ac:dyDescent="0.15">
      <c r="A33" s="16"/>
      <c r="B33" s="22"/>
      <c r="C33" s="19"/>
      <c r="D33" s="19"/>
      <c r="E33" s="19"/>
      <c r="F33" s="19"/>
      <c r="G33" s="19"/>
      <c r="H33" s="47"/>
      <c r="I33" s="27"/>
      <c r="J33" s="27"/>
    </row>
    <row r="34" spans="1:10" ht="16.5" customHeight="1" thickBot="1" x14ac:dyDescent="0.2">
      <c r="A34" s="17"/>
      <c r="B34" s="23"/>
      <c r="C34" s="20"/>
      <c r="D34" s="20"/>
      <c r="E34" s="20"/>
      <c r="F34" s="20"/>
      <c r="G34" s="20"/>
      <c r="H34" s="48"/>
      <c r="I34" s="50"/>
      <c r="J34" s="50"/>
    </row>
    <row r="35" spans="1:10" s="8" customFormat="1" ht="13.5" customHeight="1" thickBot="1" x14ac:dyDescent="0.3">
      <c r="A35" s="6" t="s">
        <v>1</v>
      </c>
      <c r="B35" s="7"/>
      <c r="C35" s="7"/>
      <c r="D35" s="7"/>
      <c r="E35" s="7"/>
      <c r="F35" s="7"/>
      <c r="G35" s="7"/>
      <c r="H35" s="49">
        <f>SUM(H13:H34)</f>
        <v>0</v>
      </c>
      <c r="I35" s="52"/>
      <c r="J35" s="51"/>
    </row>
    <row r="36" spans="1:10" s="8" customFormat="1" ht="13.5" customHeight="1" thickBot="1" x14ac:dyDescent="0.3">
      <c r="A36" s="9" t="s">
        <v>2</v>
      </c>
      <c r="B36" s="10"/>
      <c r="C36" s="10"/>
      <c r="D36" s="10"/>
      <c r="E36" s="10"/>
      <c r="F36" s="10"/>
      <c r="G36" s="10"/>
      <c r="H36" s="52"/>
      <c r="I36" s="52"/>
      <c r="J36" s="52"/>
    </row>
    <row r="37" spans="1:10" ht="6" customHeight="1" x14ac:dyDescent="0.15"/>
    <row r="38" spans="1:10" ht="11.25" customHeight="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</row>
    <row r="39" spans="1:10" ht="11.25" customHeight="1" x14ac:dyDescent="0.15">
      <c r="A39" s="45" t="s">
        <v>39</v>
      </c>
    </row>
    <row r="40" spans="1:10" ht="11.25" customHeight="1" x14ac:dyDescent="0.15">
      <c r="A40" s="44" t="s">
        <v>45</v>
      </c>
    </row>
    <row r="41" spans="1:10" ht="11.25" customHeight="1" x14ac:dyDescent="0.15">
      <c r="A41" s="44" t="s">
        <v>30</v>
      </c>
    </row>
    <row r="42" spans="1:10" ht="11.25" customHeight="1" x14ac:dyDescent="0.15">
      <c r="A42" s="44" t="s">
        <v>40</v>
      </c>
    </row>
    <row r="43" spans="1:10" ht="11.25" customHeight="1" x14ac:dyDescent="0.15">
      <c r="A43" s="44" t="s">
        <v>41</v>
      </c>
    </row>
    <row r="44" spans="1:10" ht="11.25" customHeight="1" x14ac:dyDescent="0.15">
      <c r="A44" s="2" t="s">
        <v>38</v>
      </c>
    </row>
    <row r="45" spans="1:10" x14ac:dyDescent="0.15">
      <c r="A45" s="2" t="s">
        <v>37</v>
      </c>
    </row>
    <row r="48" spans="1:10" ht="11.25" customHeight="1" x14ac:dyDescent="0.15">
      <c r="A48" s="2" t="s">
        <v>3</v>
      </c>
      <c r="B48" s="3"/>
    </row>
    <row r="52" spans="1:1" ht="11.25" customHeight="1" x14ac:dyDescent="0.15">
      <c r="A52" s="4" t="s">
        <v>12</v>
      </c>
    </row>
    <row r="53" spans="1:1" ht="11.25" customHeight="1" x14ac:dyDescent="0.15">
      <c r="A53" s="4" t="s">
        <v>13</v>
      </c>
    </row>
    <row r="56" spans="1:1" ht="11.25" customHeight="1" x14ac:dyDescent="0.15">
      <c r="A56" s="13">
        <v>0.7</v>
      </c>
    </row>
    <row r="57" spans="1:1" ht="11.25" customHeight="1" x14ac:dyDescent="0.15">
      <c r="A57" s="13">
        <v>0</v>
      </c>
    </row>
  </sheetData>
  <protectedRanges>
    <protectedRange algorithmName="SHA-512" hashValue="AL0pCS8WkimbliGs17hoWZOtpxPnEDNaL9kale/Sl8Nilee+HeSd8OgCBL1uf18n14BlWnohph0lznlUvtQY4A==" saltValue="WdwlmmNixUEcLFCc1Ba7KQ==" spinCount="100000" sqref="A12:J12" name="Überschriften"/>
  </protectedRanges>
  <pageMargins left="0.39370078740157483" right="0.39370078740157483" top="0.39370078740157483" bottom="0.39370078740157483" header="0" footer="0"/>
  <pageSetup paperSize="9" scale="65" orientation="landscape" horizontalDpi="4294967293" verticalDpi="4294967293" r:id="rId1"/>
  <rowBreaks count="1" manualBreakCount="1">
    <brk id="11" max="19" man="1"/>
  </rowBreaks>
  <colBreaks count="1" manualBreakCount="1">
    <brk id="6" max="52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F562-E249-42AB-982F-2238BECD6755}">
  <dimension ref="B2:H32"/>
  <sheetViews>
    <sheetView topLeftCell="A10" zoomScaleNormal="100" workbookViewId="0">
      <selection activeCell="C24" sqref="C24"/>
    </sheetView>
  </sheetViews>
  <sheetFormatPr baseColWidth="10" defaultRowHeight="15" x14ac:dyDescent="0.25"/>
  <cols>
    <col min="1" max="1" width="3" customWidth="1"/>
    <col min="3" max="3" width="20.28515625" bestFit="1" customWidth="1"/>
    <col min="5" max="5" width="34.28515625" bestFit="1" customWidth="1"/>
    <col min="6" max="7" width="22.28515625" bestFit="1" customWidth="1"/>
    <col min="8" max="8" width="4.28515625" customWidth="1"/>
    <col min="9" max="9" width="132.5703125" customWidth="1"/>
  </cols>
  <sheetData>
    <row r="2" spans="2:8" x14ac:dyDescent="0.25">
      <c r="B2" s="38" t="s">
        <v>34</v>
      </c>
      <c r="C2" s="37"/>
      <c r="D2" s="37"/>
      <c r="E2" s="37"/>
    </row>
    <row r="3" spans="2:8" x14ac:dyDescent="0.25">
      <c r="B3" s="30" t="s">
        <v>25</v>
      </c>
      <c r="C3" s="35" t="s">
        <v>28</v>
      </c>
      <c r="D3" s="34" t="s">
        <v>24</v>
      </c>
      <c r="E3" s="40" t="s">
        <v>33</v>
      </c>
    </row>
    <row r="4" spans="2:8" x14ac:dyDescent="0.25">
      <c r="B4" s="33" t="s">
        <v>23</v>
      </c>
      <c r="C4" s="31">
        <v>3000</v>
      </c>
      <c r="D4" s="31">
        <f t="shared" ref="D4:D9" si="0">C4*30/100</f>
        <v>900</v>
      </c>
      <c r="E4" s="31">
        <f t="shared" ref="E4:E9" si="1">D4</f>
        <v>900</v>
      </c>
    </row>
    <row r="5" spans="2:8" x14ac:dyDescent="0.25">
      <c r="B5" s="33" t="s">
        <v>22</v>
      </c>
      <c r="C5" s="31">
        <v>2000</v>
      </c>
      <c r="D5" s="31">
        <f t="shared" si="0"/>
        <v>600</v>
      </c>
      <c r="E5" s="31">
        <f t="shared" si="1"/>
        <v>600</v>
      </c>
    </row>
    <row r="6" spans="2:8" x14ac:dyDescent="0.25">
      <c r="B6" s="33" t="s">
        <v>21</v>
      </c>
      <c r="C6" s="31">
        <v>3000</v>
      </c>
      <c r="D6" s="31">
        <f t="shared" si="0"/>
        <v>900</v>
      </c>
      <c r="E6" s="31">
        <f t="shared" si="1"/>
        <v>900</v>
      </c>
    </row>
    <row r="7" spans="2:8" x14ac:dyDescent="0.25">
      <c r="B7" s="33" t="s">
        <v>20</v>
      </c>
      <c r="C7" s="31">
        <v>1000</v>
      </c>
      <c r="D7" s="31">
        <f t="shared" si="0"/>
        <v>300</v>
      </c>
      <c r="E7" s="31">
        <f t="shared" si="1"/>
        <v>300</v>
      </c>
    </row>
    <row r="8" spans="2:8" x14ac:dyDescent="0.25">
      <c r="B8" s="33" t="s">
        <v>19</v>
      </c>
      <c r="C8" s="31">
        <v>1000</v>
      </c>
      <c r="D8" s="31">
        <f t="shared" si="0"/>
        <v>300</v>
      </c>
      <c r="E8" s="31">
        <f t="shared" si="1"/>
        <v>300</v>
      </c>
    </row>
    <row r="9" spans="2:8" x14ac:dyDescent="0.25">
      <c r="B9" s="33" t="s">
        <v>18</v>
      </c>
      <c r="C9" s="31">
        <v>2000</v>
      </c>
      <c r="D9" s="31">
        <f t="shared" si="0"/>
        <v>600</v>
      </c>
      <c r="E9" s="31">
        <f t="shared" si="1"/>
        <v>600</v>
      </c>
    </row>
    <row r="10" spans="2:8" x14ac:dyDescent="0.25">
      <c r="B10" s="30" t="s">
        <v>17</v>
      </c>
      <c r="C10" s="28">
        <f>SUM(C4:C9)</f>
        <v>12000</v>
      </c>
      <c r="D10" s="28">
        <f>SUM(D4:D9)</f>
        <v>3600</v>
      </c>
      <c r="E10" s="28">
        <f>SUM(E4:E9)</f>
        <v>3600</v>
      </c>
    </row>
    <row r="13" spans="2:8" x14ac:dyDescent="0.25">
      <c r="B13" s="38" t="s">
        <v>35</v>
      </c>
      <c r="C13" s="37"/>
      <c r="D13" s="37"/>
      <c r="E13" s="37"/>
      <c r="F13" s="36" t="s">
        <v>26</v>
      </c>
      <c r="H13" s="39"/>
    </row>
    <row r="14" spans="2:8" x14ac:dyDescent="0.25">
      <c r="B14" s="37"/>
      <c r="C14" s="37"/>
      <c r="D14" s="37"/>
      <c r="E14" s="37"/>
      <c r="F14" s="42">
        <v>4000</v>
      </c>
    </row>
    <row r="15" spans="2:8" x14ac:dyDescent="0.25">
      <c r="B15" s="30" t="s">
        <v>25</v>
      </c>
      <c r="C15" s="35" t="s">
        <v>28</v>
      </c>
      <c r="D15" s="34" t="s">
        <v>24</v>
      </c>
      <c r="E15" s="30" t="s">
        <v>36</v>
      </c>
      <c r="F15" s="40" t="s">
        <v>27</v>
      </c>
    </row>
    <row r="16" spans="2:8" x14ac:dyDescent="0.25">
      <c r="B16" s="33" t="s">
        <v>23</v>
      </c>
      <c r="C16" s="32">
        <v>4000</v>
      </c>
      <c r="D16" s="32">
        <f t="shared" ref="D16:D21" si="2">C16*30/100</f>
        <v>1200</v>
      </c>
      <c r="E16" s="41">
        <f t="shared" ref="E16:E21" si="3">C16/$C$22</f>
        <v>0.22222222222222221</v>
      </c>
      <c r="F16" s="31">
        <f t="shared" ref="F16:F21" si="4">E16*$F$14</f>
        <v>888.8888888888888</v>
      </c>
    </row>
    <row r="17" spans="2:6" x14ac:dyDescent="0.25">
      <c r="B17" s="33" t="s">
        <v>22</v>
      </c>
      <c r="C17" s="32">
        <v>4000</v>
      </c>
      <c r="D17" s="32">
        <f t="shared" si="2"/>
        <v>1200</v>
      </c>
      <c r="E17" s="41">
        <f t="shared" si="3"/>
        <v>0.22222222222222221</v>
      </c>
      <c r="F17" s="31">
        <f t="shared" si="4"/>
        <v>888.8888888888888</v>
      </c>
    </row>
    <row r="18" spans="2:6" x14ac:dyDescent="0.25">
      <c r="B18" s="33" t="s">
        <v>21</v>
      </c>
      <c r="C18" s="32">
        <v>3000</v>
      </c>
      <c r="D18" s="32">
        <f t="shared" si="2"/>
        <v>900</v>
      </c>
      <c r="E18" s="41">
        <f t="shared" si="3"/>
        <v>0.16666666666666666</v>
      </c>
      <c r="F18" s="31">
        <f t="shared" si="4"/>
        <v>666.66666666666663</v>
      </c>
    </row>
    <row r="19" spans="2:6" x14ac:dyDescent="0.25">
      <c r="B19" s="33" t="s">
        <v>20</v>
      </c>
      <c r="C19" s="32">
        <v>2000</v>
      </c>
      <c r="D19" s="32">
        <f t="shared" si="2"/>
        <v>600</v>
      </c>
      <c r="E19" s="41">
        <f t="shared" si="3"/>
        <v>0.1111111111111111</v>
      </c>
      <c r="F19" s="31">
        <f t="shared" si="4"/>
        <v>444.4444444444444</v>
      </c>
    </row>
    <row r="20" spans="2:6" x14ac:dyDescent="0.25">
      <c r="B20" s="33" t="s">
        <v>19</v>
      </c>
      <c r="C20" s="32">
        <v>2000</v>
      </c>
      <c r="D20" s="32">
        <f t="shared" si="2"/>
        <v>600</v>
      </c>
      <c r="E20" s="41">
        <f t="shared" si="3"/>
        <v>0.1111111111111111</v>
      </c>
      <c r="F20" s="31">
        <f t="shared" si="4"/>
        <v>444.4444444444444</v>
      </c>
    </row>
    <row r="21" spans="2:6" x14ac:dyDescent="0.25">
      <c r="B21" s="33" t="s">
        <v>18</v>
      </c>
      <c r="C21" s="32">
        <v>3000</v>
      </c>
      <c r="D21" s="32">
        <f t="shared" si="2"/>
        <v>900</v>
      </c>
      <c r="E21" s="41">
        <f t="shared" si="3"/>
        <v>0.16666666666666666</v>
      </c>
      <c r="F21" s="31">
        <f t="shared" si="4"/>
        <v>666.66666666666663</v>
      </c>
    </row>
    <row r="22" spans="2:6" x14ac:dyDescent="0.25">
      <c r="B22" s="30" t="s">
        <v>17</v>
      </c>
      <c r="C22" s="29">
        <f>SUM(C16:C21)</f>
        <v>18000</v>
      </c>
      <c r="D22" s="29">
        <f>SUM(D16:D21)</f>
        <v>5400</v>
      </c>
      <c r="E22" s="43">
        <f>SUM(E16:E21)</f>
        <v>0.99999999999999989</v>
      </c>
      <c r="F22" s="28">
        <f>SUM(F16:F21)</f>
        <v>3999.9999999999995</v>
      </c>
    </row>
    <row r="25" spans="2:6" x14ac:dyDescent="0.25">
      <c r="B25" s="45" t="s">
        <v>39</v>
      </c>
    </row>
    <row r="26" spans="2:6" x14ac:dyDescent="0.25">
      <c r="B26" s="8" t="s">
        <v>29</v>
      </c>
    </row>
    <row r="27" spans="2:6" x14ac:dyDescent="0.25">
      <c r="B27" s="8" t="s">
        <v>30</v>
      </c>
    </row>
    <row r="28" spans="2:6" x14ac:dyDescent="0.25">
      <c r="B28" s="8" t="s">
        <v>31</v>
      </c>
    </row>
    <row r="29" spans="2:6" x14ac:dyDescent="0.25">
      <c r="B29" s="8" t="s">
        <v>32</v>
      </c>
    </row>
    <row r="30" spans="2:6" x14ac:dyDescent="0.25">
      <c r="B30" s="8" t="s">
        <v>38</v>
      </c>
    </row>
    <row r="31" spans="2:6" x14ac:dyDescent="0.25">
      <c r="B31" s="8" t="s">
        <v>37</v>
      </c>
    </row>
    <row r="32" spans="2:6" x14ac:dyDescent="0.25">
      <c r="B32" s="39"/>
    </row>
  </sheetData>
  <protectedRanges>
    <protectedRange algorithmName="SHA-512" hashValue="AL0pCS8WkimbliGs17hoWZOtpxPnEDNaL9kale/Sl8Nilee+HeSd8OgCBL1uf18n14BlWnohph0lznlUvtQY4A==" saltValue="WdwlmmNixUEcLFCc1Ba7KQ==" spinCount="100000" sqref="C3 C15" name="Überschriften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Spesen</vt:lpstr>
      <vt:lpstr>Weisung-Beispiel</vt:lpstr>
      <vt:lpstr>Spesen!Druckbereich</vt:lpstr>
      <vt:lpstr>KMAnsatz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Späni</dc:creator>
  <cp:keywords/>
  <dc:description/>
  <cp:lastModifiedBy>Hampi Kempf</cp:lastModifiedBy>
  <cp:revision/>
  <cp:lastPrinted>2024-04-01T19:56:58Z</cp:lastPrinted>
  <dcterms:created xsi:type="dcterms:W3CDTF">2017-04-05T17:51:26Z</dcterms:created>
  <dcterms:modified xsi:type="dcterms:W3CDTF">2024-11-07T18:44:18Z</dcterms:modified>
  <cp:category/>
  <cp:contentStatus/>
</cp:coreProperties>
</file>